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<sst xmlns="http://schemas.openxmlformats.org/spreadsheetml/2006/main" count="52" uniqueCount="38">
  <si>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</si>
  <si>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</si>
  <si>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</si>
  <si>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</si>
  <si>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</si>
  <si>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</si>
  <si>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</si>
  <si>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</si>
  <si>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</si>
  <si>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</si>
  <si>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</si>
  <si>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</si>
  <si>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</si>
  <si>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</si>
  <si>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</si>
  <si>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</si>
  <si>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</si>
  <si>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</si>
  <si>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</si>
  <si>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</si>
  <si>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</si>
  <si>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</si>
  <si>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</si>
  <si>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</si>
  <si>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</si>
  <si>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</si>
  <si>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</si>
  <si>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</si>
  <si>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</si>
  <si>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</si>
  <si>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</si>
  <si>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</si>
  <si>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</si>
  <si>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</si>
  <si>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Советская, дом № 8</t>
  </si>
  <si>
    <t>Общеполезная площадь жилых помещений дома                                                                                   7506,10 м2</t>
  </si>
  <si>
    <t>Размер платы за содержание и ремонт жилого помещения                                                             23,79  руб./м2</t>
  </si>
  <si>
    <t>Сумма ,начисленная за содержание и текущий ремонт,руб./год                                                   2 142 841,43 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</si>
</sst>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7506.1</v>
      </c>
      <c r="E8" s="15">
        <v>0.13</v>
      </c>
      <c r="F8" s="5">
        <f t="shared" ref="F8:F15" si="0">D8*E8*12</f>
        <v>11709.516000000001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7506.1</v>
      </c>
      <c r="E9" s="15">
        <v>0.76</v>
      </c>
      <c r="F9" s="5">
        <f t="shared" si="0"/>
        <v>68455.632000000012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7506.1</v>
      </c>
      <c r="E10" s="15">
        <v>1.3</v>
      </c>
      <c r="F10" s="5">
        <f t="shared" si="0"/>
        <v>117095.16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7506.1</v>
      </c>
      <c r="E11" s="15">
        <v>4.05</v>
      </c>
      <c r="F11" s="5">
        <f t="shared" si="0"/>
        <v>364796.46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7506.1</v>
      </c>
      <c r="E12" s="15">
        <v>1.1499999999999999</v>
      </c>
      <c r="F12" s="5">
        <f t="shared" si="0"/>
        <v>103584.18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7506.1</v>
      </c>
      <c r="E13" s="15">
        <v>0.08</v>
      </c>
      <c r="F13" s="5">
        <f t="shared" si="0"/>
        <v>7205.8560000000007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7506.1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7506.1</v>
      </c>
      <c r="E15" s="18">
        <v>1.49</v>
      </c>
      <c r="F15" s="5">
        <f t="shared" si="0"/>
        <v>134209.068</v>
      </c>
      <c r="G15" s="16"/>
      <c r="H15" s="16"/>
      <c r="I15" s="16"/>
    </row>
    <row r="16" spans="1:10" ht="25.5" customHeight="1" x14ac:dyDescent="0.25">
      <c r="A16" s="15">
        <v>7</v>
      </c>
      <c r="B16" s="4" t="s">
        <v>14</v>
      </c>
      <c r="C16" s="15" t="s">
        <v>7</v>
      </c>
      <c r="D16" s="18">
        <v>7506.1</v>
      </c>
      <c r="E16" s="15">
        <v>1.76</v>
      </c>
      <c r="F16" s="5">
        <f t="shared" ref="F16:F21" si="1">D16*E16*12</f>
        <v>158528.83199999999</v>
      </c>
      <c r="G16" s="16"/>
      <c r="H16" s="16"/>
      <c r="I16" s="16"/>
    </row>
    <row r="17" spans="1:9" ht="85.5" customHeight="1" x14ac:dyDescent="0.25">
      <c r="A17" s="15">
        <v>8</v>
      </c>
      <c r="B17" s="4" t="s">
        <v>23</v>
      </c>
      <c r="C17" s="15" t="s">
        <v>7</v>
      </c>
      <c r="D17" s="18">
        <v>7506.1</v>
      </c>
      <c r="E17" s="15">
        <v>2.38</v>
      </c>
      <c r="F17" s="5">
        <f t="shared" si="1"/>
        <v>214374.21600000001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15</v>
      </c>
      <c r="C18" s="15" t="s">
        <v>7</v>
      </c>
      <c r="D18" s="18">
        <v>7506.1</v>
      </c>
      <c r="E18" s="15">
        <v>3.57</v>
      </c>
      <c r="F18" s="5">
        <f t="shared" si="1"/>
        <v>321561.32400000002</v>
      </c>
      <c r="G18" s="16"/>
      <c r="H18" s="16"/>
      <c r="I18" s="16"/>
    </row>
    <row r="19" spans="1:9" ht="81" customHeight="1" x14ac:dyDescent="0.25">
      <c r="A19" s="7" t="s">
        <v>32</v>
      </c>
      <c r="B19" s="8" t="s">
        <v>24</v>
      </c>
      <c r="C19" s="15" t="s">
        <v>7</v>
      </c>
      <c r="D19" s="18">
        <v>7506.1</v>
      </c>
      <c r="E19" s="9">
        <v>1.82</v>
      </c>
      <c r="F19" s="9">
        <f t="shared" si="1"/>
        <v>163933.22400000002</v>
      </c>
      <c r="G19" s="16"/>
      <c r="H19" s="16"/>
      <c r="I19" s="16"/>
    </row>
    <row r="20" spans="1:9" ht="74.25" customHeight="1" x14ac:dyDescent="0.25">
      <c r="A20" s="7" t="s">
        <v>33</v>
      </c>
      <c r="B20" s="8" t="s">
        <v>17</v>
      </c>
      <c r="C20" s="15" t="s">
        <v>7</v>
      </c>
      <c r="D20" s="18">
        <v>7506.1</v>
      </c>
      <c r="E20" s="9">
        <v>3.49</v>
      </c>
      <c r="F20" s="9">
        <f t="shared" si="1"/>
        <v>314355.46800000005</v>
      </c>
      <c r="G20" s="16"/>
      <c r="H20" s="16"/>
      <c r="I20" s="16"/>
    </row>
    <row r="21" spans="1:9" ht="29.25" customHeight="1" x14ac:dyDescent="0.25">
      <c r="A21" s="7" t="s">
        <v>16</v>
      </c>
      <c r="B21" s="6" t="s">
        <v>22</v>
      </c>
      <c r="C21" s="15" t="s">
        <v>7</v>
      </c>
      <c r="D21" s="18">
        <v>7506.1</v>
      </c>
      <c r="E21" s="9">
        <v>1.81</v>
      </c>
      <c r="F21" s="9">
        <f t="shared" si="1"/>
        <v>163032.49200000003</v>
      </c>
      <c r="G21" s="16"/>
      <c r="H21" s="16"/>
      <c r="I21" s="16"/>
    </row>
    <row r="22" spans="1:9" ht="24.75" hidden="1" customHeight="1" x14ac:dyDescent="0.25">
      <c r="A22" s="10" t="s">
        <v>18</v>
      </c>
      <c r="B22" s="6" t="s">
        <v>19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20</v>
      </c>
      <c r="C23" s="22"/>
      <c r="D23" s="22"/>
      <c r="E23" s="22"/>
      <c r="F23" s="14">
        <f>SUM(F8:F22)</f>
        <v>2142841.4280000003</v>
      </c>
      <c r="G23" s="16"/>
      <c r="H23" s="16"/>
      <c r="I23" s="16"/>
    </row>
    <row r="24" spans="1:9" ht="24" hidden="1" customHeight="1" x14ac:dyDescent="0.25">
      <c r="A24" s="6"/>
      <c r="B24" s="6" t="s">
        <v>21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25</v>
      </c>
      <c r="E26" s="19" t="s">
        <v>28</v>
      </c>
      <c r="F26" s="19"/>
    </row>
    <row r="27" spans="1:9" ht="15.75" x14ac:dyDescent="0.25">
      <c r="B27" s="17" t="s">
        <v>26</v>
      </c>
      <c r="E27" s="19" t="s">
        <v>29</v>
      </c>
      <c r="F27" s="19"/>
    </row>
    <row r="28" spans="1:9" ht="15.75" x14ac:dyDescent="0.25">
      <c r="B28" s="17" t="s">
        <v>27</v>
      </c>
      <c r="E28" s="16" t="s">
        <v>30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2024-02-16T07:54:09Z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